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<sst xmlns="http://schemas.openxmlformats.org/spreadsheetml/2006/main" count="47" uniqueCount="47">
  <si>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</si>
  <si>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</si>
  <si>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</si>
  <si>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</si>
  <si>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</si>
  <si>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</si>
  <si>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</si>
  <si>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</si>
  <si>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</si>
  <si>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</si>
  <si>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</si>
  <si>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</si>
  <si>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</si>
  <si>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</si>
  <si>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</si>
  <si>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</si>
  <si>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</si>
  <si>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</si>
  <si>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</si>
  <si>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</si>
  <si>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</si>
  <si>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</si>
  <si>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</si>
  <si>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</si>
  <si>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</si>
  <si>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</si>
  <si>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</si>
  <si>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</si>
  <si>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</si>
  <si>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</si>
  <si>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</si>
  <si>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</si>
  <si>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</si>
  <si>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Ortsgemeinden Kanton Glarus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</si>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</sst>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6.8515625" style="0" bestFit="1" customWidth="1"/>
    <col min="5" max="5" width="14.421875" style="0" bestFit="1" customWidth="1"/>
    <col min="6" max="6" width="12.57421875" style="0" customWidth="1"/>
    <col min="7" max="7" width="12.28125" style="0" customWidth="1"/>
    <col min="8" max="8" width="16.28125" style="0" bestFit="1" customWidth="1"/>
    <col min="9" max="9" width="14.003906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33</v>
      </c>
    </row>
    <row r="3" spans="1:3" ht="15.75">
      <c r="A3" s="12" t="s">
        <v>34</v>
      </c>
      <c r="C3" s="24" t="s">
        <v>44</v>
      </c>
    </row>
    <row r="4" spans="1:3" ht="12.75" customHeight="1" thickBot="1">
      <c r="A4" t="s">
        <v>45</v>
      </c>
      <c r="C4" s="24"/>
    </row>
    <row r="5" spans="1:10" ht="89.25" customHeight="1">
      <c r="A5" s="20"/>
      <c r="B5" s="13" t="s">
        <v>36</v>
      </c>
      <c r="C5" s="13" t="s">
        <v>37</v>
      </c>
      <c r="D5" s="13" t="s">
        <v>43</v>
      </c>
      <c r="E5" s="13" t="s">
        <v>38</v>
      </c>
      <c r="F5" s="13" t="s">
        <v>35</v>
      </c>
      <c r="G5" s="13" t="s">
        <v>41</v>
      </c>
      <c r="H5" s="13" t="s">
        <v>42</v>
      </c>
      <c r="I5" s="13" t="s">
        <v>39</v>
      </c>
      <c r="J5" s="14" t="s">
        <v>40</v>
      </c>
    </row>
    <row r="6" spans="1:11" ht="12.75">
      <c r="A6" s="1" t="s">
        <v>0</v>
      </c>
      <c r="B6" s="7">
        <v>706229.5</v>
      </c>
      <c r="C6" s="7">
        <v>905230.75</v>
      </c>
      <c r="D6" s="7">
        <v>199001.25</v>
      </c>
      <c r="E6" s="7">
        <v>0</v>
      </c>
      <c r="F6" s="7">
        <v>199001.25</v>
      </c>
      <c r="G6" s="7">
        <v>23900</v>
      </c>
      <c r="H6" s="7">
        <v>0</v>
      </c>
      <c r="I6" s="7">
        <v>175101.25</v>
      </c>
      <c r="J6" s="15">
        <v>0</v>
      </c>
      <c r="K6" s="23">
        <f>B6-C6-E6+G6+H6+I6-J6</f>
        <v>0</v>
      </c>
    </row>
    <row r="7" spans="1:11" ht="12.75">
      <c r="A7" s="2" t="s">
        <v>1</v>
      </c>
      <c r="B7" s="8">
        <v>11214007.760000002</v>
      </c>
      <c r="C7" s="8">
        <v>11343491.93</v>
      </c>
      <c r="D7" s="8">
        <v>129484.16999999806</v>
      </c>
      <c r="E7" s="8">
        <v>0</v>
      </c>
      <c r="F7" s="8">
        <v>129484.16999999806</v>
      </c>
      <c r="G7" s="8">
        <v>625360.54</v>
      </c>
      <c r="H7" s="8">
        <v>0</v>
      </c>
      <c r="I7" s="8">
        <v>0</v>
      </c>
      <c r="J7" s="21">
        <v>495876.37</v>
      </c>
      <c r="K7" s="23">
        <f aca="true" t="shared" si="0" ref="K7:K34">B7-C7-E7+G7+H7+I7-J7</f>
        <v>1.979060471057892E-09</v>
      </c>
    </row>
    <row r="8" spans="1:11" ht="12.75">
      <c r="A8" s="3" t="s">
        <v>2</v>
      </c>
      <c r="B8" s="7">
        <v>2005705.65</v>
      </c>
      <c r="C8" s="7">
        <v>1865897.83</v>
      </c>
      <c r="D8" s="7">
        <v>-139807.82</v>
      </c>
      <c r="E8" s="7">
        <v>0</v>
      </c>
      <c r="F8" s="7">
        <v>-139807.82</v>
      </c>
      <c r="G8" s="7">
        <v>204692</v>
      </c>
      <c r="H8" s="7">
        <v>0</v>
      </c>
      <c r="I8" s="7">
        <v>0</v>
      </c>
      <c r="J8" s="15">
        <v>344499.82</v>
      </c>
      <c r="K8" s="23">
        <f t="shared" si="0"/>
        <v>0</v>
      </c>
    </row>
    <row r="9" spans="1:11" ht="12.75">
      <c r="A9" s="2" t="s">
        <v>3</v>
      </c>
      <c r="B9" s="8">
        <v>1339132.3</v>
      </c>
      <c r="C9" s="8">
        <v>1355901</v>
      </c>
      <c r="D9" s="8">
        <v>16768.700000000186</v>
      </c>
      <c r="E9" s="8">
        <v>0</v>
      </c>
      <c r="F9" s="8">
        <v>16768.700000000186</v>
      </c>
      <c r="G9" s="8">
        <v>57862.05</v>
      </c>
      <c r="H9" s="8">
        <v>0</v>
      </c>
      <c r="I9" s="8">
        <v>0</v>
      </c>
      <c r="J9" s="21">
        <v>41093.35</v>
      </c>
      <c r="K9" s="23">
        <f t="shared" si="0"/>
        <v>0</v>
      </c>
    </row>
    <row r="10" spans="1:11" ht="12.75">
      <c r="A10" s="3" t="s">
        <v>4</v>
      </c>
      <c r="B10" s="7">
        <v>3188432.55</v>
      </c>
      <c r="C10" s="7">
        <v>3072199</v>
      </c>
      <c r="D10" s="7">
        <v>-116233.55</v>
      </c>
      <c r="E10" s="7">
        <v>150000</v>
      </c>
      <c r="F10" s="7">
        <v>33766.450000000186</v>
      </c>
      <c r="G10" s="7">
        <v>1969.45</v>
      </c>
      <c r="H10" s="7">
        <v>16600</v>
      </c>
      <c r="I10" s="7">
        <v>15197</v>
      </c>
      <c r="J10" s="15">
        <v>0</v>
      </c>
      <c r="K10" s="23">
        <f t="shared" si="0"/>
        <v>-1.8553691916167736E-10</v>
      </c>
    </row>
    <row r="11" spans="1:11" ht="12.75">
      <c r="A11" s="2" t="s">
        <v>5</v>
      </c>
      <c r="B11" s="8">
        <v>2149912</v>
      </c>
      <c r="C11" s="8">
        <v>2374119.4</v>
      </c>
      <c r="D11" s="8">
        <v>224207.4</v>
      </c>
      <c r="E11" s="8">
        <v>0</v>
      </c>
      <c r="F11" s="8">
        <v>224207.4</v>
      </c>
      <c r="G11" s="8">
        <v>61427.1</v>
      </c>
      <c r="H11" s="8">
        <v>56100</v>
      </c>
      <c r="I11" s="8">
        <v>106680.3</v>
      </c>
      <c r="J11" s="21">
        <v>0</v>
      </c>
      <c r="K11" s="23">
        <f t="shared" si="0"/>
        <v>1.0186340659856796E-10</v>
      </c>
    </row>
    <row r="12" spans="1:11" ht="12.75">
      <c r="A12" s="3" t="s">
        <v>6</v>
      </c>
      <c r="B12" s="7">
        <v>7705632.449999998</v>
      </c>
      <c r="C12" s="7">
        <v>6901283.25</v>
      </c>
      <c r="D12" s="7">
        <v>-804349.1999999983</v>
      </c>
      <c r="E12" s="7">
        <v>0</v>
      </c>
      <c r="F12" s="7">
        <v>-804349.1999999983</v>
      </c>
      <c r="G12" s="7">
        <v>274333.8</v>
      </c>
      <c r="H12" s="7">
        <v>0</v>
      </c>
      <c r="I12" s="7">
        <v>0</v>
      </c>
      <c r="J12" s="15">
        <v>1078683</v>
      </c>
      <c r="K12" s="23">
        <f t="shared" si="0"/>
        <v>0</v>
      </c>
    </row>
    <row r="13" spans="1:11" ht="12.75">
      <c r="A13" s="2" t="s">
        <v>7</v>
      </c>
      <c r="B13" s="8">
        <v>1461258</v>
      </c>
      <c r="C13" s="8">
        <v>1526034.2</v>
      </c>
      <c r="D13" s="8">
        <v>64776.20000000042</v>
      </c>
      <c r="E13" s="8">
        <v>0</v>
      </c>
      <c r="F13" s="8">
        <v>64776.20000000042</v>
      </c>
      <c r="G13" s="8">
        <v>23502</v>
      </c>
      <c r="H13" s="8">
        <v>0</v>
      </c>
      <c r="I13" s="8">
        <v>41274.2</v>
      </c>
      <c r="J13" s="21">
        <v>0</v>
      </c>
      <c r="K13" s="23">
        <f t="shared" si="0"/>
        <v>4.3655745685100555E-11</v>
      </c>
    </row>
    <row r="14" spans="1:11" ht="12.75">
      <c r="A14" s="3" t="s">
        <v>8</v>
      </c>
      <c r="B14" s="7">
        <v>13089894.520000003</v>
      </c>
      <c r="C14" s="7">
        <v>14182021.41</v>
      </c>
      <c r="D14" s="7">
        <v>1092126.89</v>
      </c>
      <c r="E14" s="7">
        <v>339000</v>
      </c>
      <c r="F14" s="7">
        <v>1431126.89</v>
      </c>
      <c r="G14" s="7">
        <v>2018222.7</v>
      </c>
      <c r="H14" s="7">
        <v>0</v>
      </c>
      <c r="I14" s="7">
        <v>0</v>
      </c>
      <c r="J14" s="15">
        <v>587095.81</v>
      </c>
      <c r="K14" s="23">
        <f t="shared" si="0"/>
        <v>3.026798367500305E-09</v>
      </c>
    </row>
    <row r="15" spans="1:11" ht="12.75">
      <c r="A15" s="2" t="s">
        <v>9</v>
      </c>
      <c r="B15" s="8">
        <v>1322809.85</v>
      </c>
      <c r="C15" s="8">
        <v>1493999.1</v>
      </c>
      <c r="D15" s="8">
        <v>171189.25</v>
      </c>
      <c r="E15" s="8">
        <v>0</v>
      </c>
      <c r="F15" s="8">
        <v>171189.25</v>
      </c>
      <c r="G15" s="8">
        <v>83200</v>
      </c>
      <c r="H15" s="8">
        <v>49202.85</v>
      </c>
      <c r="I15" s="8">
        <v>38786.4</v>
      </c>
      <c r="J15" s="21">
        <v>0</v>
      </c>
      <c r="K15" s="23">
        <f t="shared" si="0"/>
        <v>0</v>
      </c>
    </row>
    <row r="16" spans="1:11" ht="12.75">
      <c r="A16" s="3" t="s">
        <v>10</v>
      </c>
      <c r="B16" s="7">
        <v>760625.5</v>
      </c>
      <c r="C16" s="7">
        <v>633600.91</v>
      </c>
      <c r="D16" s="7">
        <v>-127024.59</v>
      </c>
      <c r="E16" s="7">
        <v>0</v>
      </c>
      <c r="F16" s="7">
        <v>-127024.59</v>
      </c>
      <c r="G16" s="7">
        <v>8500</v>
      </c>
      <c r="H16" s="7">
        <v>0</v>
      </c>
      <c r="I16" s="7">
        <v>0</v>
      </c>
      <c r="J16" s="15">
        <v>135524.59</v>
      </c>
      <c r="K16" s="23">
        <f t="shared" si="0"/>
        <v>0</v>
      </c>
    </row>
    <row r="17" spans="1:11" ht="12.75">
      <c r="A17" s="2" t="s">
        <v>11</v>
      </c>
      <c r="B17" s="8">
        <v>338722.7</v>
      </c>
      <c r="C17" s="8">
        <v>338507.4</v>
      </c>
      <c r="D17" s="8">
        <v>-215.29999999998836</v>
      </c>
      <c r="E17" s="8">
        <v>0</v>
      </c>
      <c r="F17" s="8">
        <v>-215.29999999998836</v>
      </c>
      <c r="G17" s="8">
        <v>0</v>
      </c>
      <c r="H17" s="8">
        <v>0</v>
      </c>
      <c r="I17" s="8">
        <v>0</v>
      </c>
      <c r="J17" s="21">
        <v>215.3</v>
      </c>
      <c r="K17" s="23">
        <f t="shared" si="0"/>
        <v>-1.1652900866465643E-11</v>
      </c>
    </row>
    <row r="18" spans="1:11" ht="12.75">
      <c r="A18" s="3" t="s">
        <v>12</v>
      </c>
      <c r="B18" s="7">
        <v>2620971.85</v>
      </c>
      <c r="C18" s="7">
        <v>3179361.43</v>
      </c>
      <c r="D18" s="7">
        <v>558389.5799999991</v>
      </c>
      <c r="E18" s="7">
        <v>0</v>
      </c>
      <c r="F18" s="7">
        <v>558389.5799999991</v>
      </c>
      <c r="G18" s="7">
        <v>88348.3</v>
      </c>
      <c r="H18" s="7">
        <v>256739.5</v>
      </c>
      <c r="I18" s="7">
        <v>213301.78</v>
      </c>
      <c r="J18" s="15">
        <v>0</v>
      </c>
      <c r="K18" s="23">
        <f t="shared" si="0"/>
        <v>-8.731149137020111E-11</v>
      </c>
    </row>
    <row r="19" spans="1:11" ht="12.75">
      <c r="A19" s="2" t="s">
        <v>13</v>
      </c>
      <c r="B19" s="8">
        <v>1225620.93</v>
      </c>
      <c r="C19" s="8">
        <v>1281969</v>
      </c>
      <c r="D19" s="8">
        <v>56348.07000000053</v>
      </c>
      <c r="E19" s="8">
        <v>0</v>
      </c>
      <c r="F19" s="8">
        <v>56348.07000000053</v>
      </c>
      <c r="G19" s="8">
        <v>68761.1</v>
      </c>
      <c r="H19" s="8">
        <v>0</v>
      </c>
      <c r="I19" s="8">
        <v>0</v>
      </c>
      <c r="J19" s="21">
        <v>12413.03</v>
      </c>
      <c r="K19" s="23">
        <f t="shared" si="0"/>
        <v>-6.002665031701326E-11</v>
      </c>
    </row>
    <row r="20" spans="1:11" ht="12.75">
      <c r="A20" s="3" t="s">
        <v>14</v>
      </c>
      <c r="B20" s="7">
        <v>1532834.3</v>
      </c>
      <c r="C20" s="7">
        <v>1489926.91</v>
      </c>
      <c r="D20" s="7">
        <v>-42907.39000000013</v>
      </c>
      <c r="E20" s="7">
        <v>0</v>
      </c>
      <c r="F20" s="7">
        <v>-42907.39000000013</v>
      </c>
      <c r="G20" s="7">
        <v>118462.15</v>
      </c>
      <c r="H20" s="7">
        <v>0</v>
      </c>
      <c r="I20" s="7">
        <v>0</v>
      </c>
      <c r="J20" s="15">
        <v>161369.54</v>
      </c>
      <c r="K20" s="23">
        <f t="shared" si="0"/>
        <v>0</v>
      </c>
    </row>
    <row r="21" spans="1:11" ht="12.75">
      <c r="A21" s="2" t="s">
        <v>15</v>
      </c>
      <c r="B21" s="8">
        <v>1915233</v>
      </c>
      <c r="C21" s="8">
        <v>2189907</v>
      </c>
      <c r="D21" s="8">
        <v>274674</v>
      </c>
      <c r="E21" s="8">
        <v>0</v>
      </c>
      <c r="F21" s="8">
        <v>274674</v>
      </c>
      <c r="G21" s="8">
        <v>187000</v>
      </c>
      <c r="H21" s="8">
        <v>89863</v>
      </c>
      <c r="I21" s="8">
        <v>0</v>
      </c>
      <c r="J21" s="21">
        <v>2189</v>
      </c>
      <c r="K21" s="23">
        <f t="shared" si="0"/>
        <v>0</v>
      </c>
    </row>
    <row r="22" spans="1:11" ht="12.75">
      <c r="A22" s="3" t="s">
        <v>16</v>
      </c>
      <c r="B22" s="7">
        <v>7963354.5</v>
      </c>
      <c r="C22" s="7">
        <v>9289211.010000002</v>
      </c>
      <c r="D22" s="7">
        <v>1325856.51</v>
      </c>
      <c r="E22" s="7">
        <v>0</v>
      </c>
      <c r="F22" s="7">
        <v>1325856.51</v>
      </c>
      <c r="G22" s="7">
        <v>991094</v>
      </c>
      <c r="H22" s="7">
        <v>319500</v>
      </c>
      <c r="I22" s="7">
        <v>15262.51</v>
      </c>
      <c r="J22" s="15">
        <v>0</v>
      </c>
      <c r="K22" s="23">
        <f t="shared" si="0"/>
        <v>-1.6389094525948167E-09</v>
      </c>
    </row>
    <row r="23" spans="1:11" ht="12.75">
      <c r="A23" s="2" t="s">
        <v>17</v>
      </c>
      <c r="B23" s="8">
        <v>1356119.2</v>
      </c>
      <c r="C23" s="8">
        <v>1588580.8</v>
      </c>
      <c r="D23" s="8">
        <v>232461.6</v>
      </c>
      <c r="E23" s="8">
        <v>0</v>
      </c>
      <c r="F23" s="8">
        <v>232461.6</v>
      </c>
      <c r="G23" s="8">
        <v>221250.55</v>
      </c>
      <c r="H23" s="8">
        <v>0</v>
      </c>
      <c r="I23" s="8">
        <v>11211.05</v>
      </c>
      <c r="J23" s="21">
        <v>0</v>
      </c>
      <c r="K23" s="23">
        <f t="shared" si="0"/>
        <v>-1.0550138540565968E-10</v>
      </c>
    </row>
    <row r="24" spans="1:11" ht="12.75">
      <c r="A24" s="3" t="s">
        <v>18</v>
      </c>
      <c r="B24" s="7">
        <v>9326035.34</v>
      </c>
      <c r="C24" s="7">
        <v>10525737.71</v>
      </c>
      <c r="D24" s="7">
        <v>1199702.37</v>
      </c>
      <c r="E24" s="7">
        <v>0</v>
      </c>
      <c r="F24" s="7">
        <v>1199702.37</v>
      </c>
      <c r="G24" s="7">
        <v>1240387.85</v>
      </c>
      <c r="H24" s="7">
        <v>0</v>
      </c>
      <c r="I24" s="7">
        <v>0</v>
      </c>
      <c r="J24" s="15">
        <v>40685.48</v>
      </c>
      <c r="K24" s="23">
        <f t="shared" si="0"/>
        <v>-9.531504474580288E-10</v>
      </c>
    </row>
    <row r="25" spans="1:11" ht="12.75">
      <c r="A25" s="2" t="s">
        <v>19</v>
      </c>
      <c r="B25" s="8">
        <v>10507225.39</v>
      </c>
      <c r="C25" s="8">
        <v>11092879.239999998</v>
      </c>
      <c r="D25" s="8">
        <v>585653.8499999978</v>
      </c>
      <c r="E25" s="8">
        <v>0</v>
      </c>
      <c r="F25" s="8">
        <v>585653.8499999978</v>
      </c>
      <c r="G25" s="8">
        <v>496211.75</v>
      </c>
      <c r="H25" s="8">
        <v>156146.6</v>
      </c>
      <c r="I25" s="8">
        <v>0</v>
      </c>
      <c r="J25" s="21">
        <v>66704.5</v>
      </c>
      <c r="K25" s="23">
        <f t="shared" si="0"/>
        <v>2.240994945168495E-09</v>
      </c>
    </row>
    <row r="26" spans="1:11" ht="12.75">
      <c r="A26" s="3" t="s">
        <v>20</v>
      </c>
      <c r="B26" s="7">
        <v>597134.75</v>
      </c>
      <c r="C26" s="7">
        <v>650857.45</v>
      </c>
      <c r="D26" s="7">
        <v>53722.7</v>
      </c>
      <c r="E26" s="7">
        <v>0</v>
      </c>
      <c r="F26" s="7">
        <v>53722.7</v>
      </c>
      <c r="G26" s="7">
        <v>9500</v>
      </c>
      <c r="H26" s="7">
        <v>0</v>
      </c>
      <c r="I26" s="7">
        <v>44222.7</v>
      </c>
      <c r="J26" s="15">
        <v>0</v>
      </c>
      <c r="K26" s="23">
        <f t="shared" si="0"/>
        <v>4.3655745685100555E-11</v>
      </c>
    </row>
    <row r="27" spans="1:11" ht="12.75">
      <c r="A27" s="2" t="s">
        <v>21</v>
      </c>
      <c r="B27" s="8">
        <v>4698359.05</v>
      </c>
      <c r="C27" s="8">
        <v>5424143.85</v>
      </c>
      <c r="D27" s="8">
        <v>725784.8000000007</v>
      </c>
      <c r="E27" s="8">
        <v>0</v>
      </c>
      <c r="F27" s="8">
        <v>725784.8000000007</v>
      </c>
      <c r="G27" s="8">
        <v>482240.7</v>
      </c>
      <c r="H27" s="8">
        <v>0</v>
      </c>
      <c r="I27" s="8">
        <v>243544.1</v>
      </c>
      <c r="J27" s="21">
        <v>0</v>
      </c>
      <c r="K27" s="23">
        <f t="shared" si="0"/>
        <v>2.0372681319713593E-10</v>
      </c>
    </row>
    <row r="28" spans="1:11" ht="12.75">
      <c r="A28" s="3" t="s">
        <v>22</v>
      </c>
      <c r="B28" s="7">
        <v>3567944.71</v>
      </c>
      <c r="C28" s="7">
        <v>3892492.23</v>
      </c>
      <c r="D28" s="7">
        <v>324547.5199999977</v>
      </c>
      <c r="E28" s="7">
        <v>74394.75</v>
      </c>
      <c r="F28" s="7">
        <v>398942.2699999977</v>
      </c>
      <c r="G28" s="7">
        <v>246127</v>
      </c>
      <c r="H28" s="7">
        <v>123942.47</v>
      </c>
      <c r="I28" s="7">
        <v>28872.8</v>
      </c>
      <c r="J28" s="15">
        <v>0</v>
      </c>
      <c r="K28" s="23">
        <f t="shared" si="0"/>
        <v>-1.8189894035458565E-11</v>
      </c>
    </row>
    <row r="29" spans="1:11" ht="12.75">
      <c r="A29" s="2" t="s">
        <v>23</v>
      </c>
      <c r="B29" s="8">
        <v>1057175.64</v>
      </c>
      <c r="C29" s="8">
        <v>1123706.54</v>
      </c>
      <c r="D29" s="8">
        <v>66530.89999999967</v>
      </c>
      <c r="E29" s="8">
        <v>0</v>
      </c>
      <c r="F29" s="8">
        <v>66530.89999999967</v>
      </c>
      <c r="G29" s="8">
        <v>64699.75</v>
      </c>
      <c r="H29" s="8">
        <v>0</v>
      </c>
      <c r="I29" s="8">
        <v>1831.15</v>
      </c>
      <c r="J29" s="21">
        <v>0</v>
      </c>
      <c r="K29" s="23">
        <f t="shared" si="0"/>
        <v>-1.3960743672214448E-10</v>
      </c>
    </row>
    <row r="30" spans="1:11" ht="12.75">
      <c r="A30" s="3" t="s">
        <v>24</v>
      </c>
      <c r="B30" s="7">
        <v>1174169.45</v>
      </c>
      <c r="C30" s="7">
        <v>2885585.85</v>
      </c>
      <c r="D30" s="7">
        <v>1711416.4</v>
      </c>
      <c r="E30" s="7">
        <v>90806.8</v>
      </c>
      <c r="F30" s="7">
        <v>1802223.2</v>
      </c>
      <c r="G30" s="7">
        <v>555842.15</v>
      </c>
      <c r="H30" s="7">
        <v>1224088</v>
      </c>
      <c r="I30" s="7">
        <v>22293.05</v>
      </c>
      <c r="J30" s="15">
        <v>0</v>
      </c>
      <c r="K30" s="23">
        <f t="shared" si="0"/>
        <v>-2.801243681460619E-10</v>
      </c>
    </row>
    <row r="31" spans="1:11" ht="12.75">
      <c r="A31" s="2" t="s">
        <v>25</v>
      </c>
      <c r="B31" s="8">
        <v>1407287</v>
      </c>
      <c r="C31" s="8">
        <v>1724020</v>
      </c>
      <c r="D31" s="8">
        <v>316733</v>
      </c>
      <c r="E31" s="8">
        <v>0</v>
      </c>
      <c r="F31" s="8">
        <v>316733</v>
      </c>
      <c r="G31" s="8">
        <v>164993</v>
      </c>
      <c r="H31" s="8">
        <v>183000</v>
      </c>
      <c r="I31" s="8">
        <v>0</v>
      </c>
      <c r="J31" s="21">
        <v>31260</v>
      </c>
      <c r="K31" s="23">
        <f t="shared" si="0"/>
        <v>0</v>
      </c>
    </row>
    <row r="32" spans="1:11" ht="12.75">
      <c r="A32" s="3" t="s">
        <v>26</v>
      </c>
      <c r="B32" s="7">
        <v>6798997.25</v>
      </c>
      <c r="C32" s="7">
        <v>7619444.529999999</v>
      </c>
      <c r="D32" s="7">
        <v>820447.2799999993</v>
      </c>
      <c r="E32" s="7">
        <v>0</v>
      </c>
      <c r="F32" s="7">
        <v>820447.2799999993</v>
      </c>
      <c r="G32" s="7">
        <v>407523.43</v>
      </c>
      <c r="H32" s="7">
        <v>412262.61</v>
      </c>
      <c r="I32" s="7">
        <v>661.24</v>
      </c>
      <c r="J32" s="15">
        <v>0</v>
      </c>
      <c r="K32" s="23">
        <f t="shared" si="0"/>
        <v>6.49606590741314E-10</v>
      </c>
    </row>
    <row r="33" spans="1:11" ht="12.75">
      <c r="A33" s="2" t="s">
        <v>27</v>
      </c>
      <c r="B33" s="8">
        <v>789503.75</v>
      </c>
      <c r="C33" s="8">
        <v>917208.01</v>
      </c>
      <c r="D33" s="8">
        <v>127704.26</v>
      </c>
      <c r="E33" s="8">
        <v>0</v>
      </c>
      <c r="F33" s="8">
        <v>127704.26</v>
      </c>
      <c r="G33" s="8">
        <v>108572.4</v>
      </c>
      <c r="H33" s="8">
        <v>0</v>
      </c>
      <c r="I33" s="8">
        <v>19131.86</v>
      </c>
      <c r="J33" s="21">
        <v>0</v>
      </c>
      <c r="K33" s="23">
        <f t="shared" si="0"/>
        <v>-1.4551915228366852E-11</v>
      </c>
    </row>
    <row r="34" spans="1:11" ht="13.5" thickBot="1">
      <c r="A34" s="4" t="s">
        <v>28</v>
      </c>
      <c r="B34" s="7">
        <v>749162.45</v>
      </c>
      <c r="C34" s="7">
        <v>940567.8</v>
      </c>
      <c r="D34" s="7">
        <v>191405.35</v>
      </c>
      <c r="E34" s="7">
        <v>0</v>
      </c>
      <c r="F34" s="7">
        <v>191405.35</v>
      </c>
      <c r="G34" s="7">
        <v>79617.4</v>
      </c>
      <c r="H34" s="7">
        <v>111280</v>
      </c>
      <c r="I34" s="7">
        <v>507.95</v>
      </c>
      <c r="J34" s="15">
        <v>0</v>
      </c>
      <c r="K34" s="23">
        <f t="shared" si="0"/>
        <v>-9.896439223666675E-11</v>
      </c>
    </row>
    <row r="35" spans="1:10" ht="12.75">
      <c r="A35" s="16" t="s">
        <v>29</v>
      </c>
      <c r="B35" s="9">
        <v>102569491.34000002</v>
      </c>
      <c r="C35" s="9">
        <v>111807885.53999999</v>
      </c>
      <c r="D35" s="9">
        <v>9238394.199999994</v>
      </c>
      <c r="E35" s="9">
        <v>654201.55</v>
      </c>
      <c r="F35" s="9">
        <v>9892595.749999994</v>
      </c>
      <c r="G35" s="9">
        <v>8913601.170000002</v>
      </c>
      <c r="H35" s="9">
        <v>2998725.03</v>
      </c>
      <c r="I35" s="9">
        <v>977879.34</v>
      </c>
      <c r="J35" s="17">
        <v>2997609.79</v>
      </c>
    </row>
    <row r="36" spans="1:10" ht="12.75">
      <c r="A36" s="5" t="s">
        <v>30</v>
      </c>
      <c r="B36" s="10">
        <v>338722.7</v>
      </c>
      <c r="C36" s="10">
        <v>338507.4</v>
      </c>
      <c r="D36" s="10">
        <v>-804349.1999999983</v>
      </c>
      <c r="E36" s="10">
        <v>0</v>
      </c>
      <c r="F36" s="10">
        <v>-804349.1999999983</v>
      </c>
      <c r="G36" s="10">
        <v>0</v>
      </c>
      <c r="H36" s="10">
        <v>0</v>
      </c>
      <c r="I36" s="10">
        <v>0</v>
      </c>
      <c r="J36" s="18">
        <v>0</v>
      </c>
    </row>
    <row r="37" spans="1:10" ht="12.75">
      <c r="A37" s="5" t="s">
        <v>31</v>
      </c>
      <c r="B37" s="10">
        <v>13089894.520000003</v>
      </c>
      <c r="C37" s="10">
        <v>14182021.41</v>
      </c>
      <c r="D37" s="10">
        <v>1711416.4</v>
      </c>
      <c r="E37" s="10">
        <v>339000</v>
      </c>
      <c r="F37" s="10">
        <v>1802223.2</v>
      </c>
      <c r="G37" s="10">
        <v>2018222.7</v>
      </c>
      <c r="H37" s="10">
        <v>1224088</v>
      </c>
      <c r="I37" s="10">
        <v>243544.1</v>
      </c>
      <c r="J37" s="18">
        <v>1078683</v>
      </c>
    </row>
    <row r="38" spans="1:10" ht="13.5" thickBot="1">
      <c r="A38" s="6" t="s">
        <v>32</v>
      </c>
      <c r="B38" s="11">
        <v>1532834.3</v>
      </c>
      <c r="C38" s="11">
        <v>1865897.83</v>
      </c>
      <c r="D38" s="11">
        <v>191405.35</v>
      </c>
      <c r="E38" s="11">
        <v>0</v>
      </c>
      <c r="F38" s="11">
        <v>191405.35</v>
      </c>
      <c r="G38" s="11">
        <v>118462.15</v>
      </c>
      <c r="H38" s="11">
        <v>0</v>
      </c>
      <c r="I38" s="11">
        <v>661.24</v>
      </c>
      <c r="J38" s="19">
        <v>0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2004-12-23T14:59:37Z</cp:lastPrinted>
  <dcterms:created xsi:type="dcterms:W3CDTF">2003-09-29T06:09:20Z</dcterms:created>
  <dcterms:modified xsi:type="dcterms:W3CDTF">2005-03-16T06:34:46Z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-1539500066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